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illik\Documents\AA_Obstarávanie 2023\Gemer Malohotn muzeum nabytok\Súťaž IS EVO 07 2023\"/>
    </mc:Choice>
  </mc:AlternateContent>
  <xr:revisionPtr revIDLastSave="0" documentId="13_ncr:1_{B0DEA1F1-D70D-4299-B789-CE81DE192E1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árok 1" sheetId="4" r:id="rId1"/>
  </sheets>
  <definedNames>
    <definedName name="_xlnm.Print_Area" localSheetId="0">'Hárok 1'!$A$1:$J$40</definedName>
    <definedName name="OLE_LINK71" localSheetId="0">'Hárok 1'!$A$11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4" l="1"/>
  <c r="G25" i="4"/>
  <c r="I25" i="4" s="1"/>
  <c r="J25" i="4" s="1"/>
  <c r="G26" i="4"/>
  <c r="G24" i="4"/>
  <c r="G18" i="4"/>
  <c r="I18" i="4" s="1"/>
  <c r="J18" i="4" s="1"/>
  <c r="G23" i="4"/>
  <c r="J23" i="4" s="1"/>
  <c r="G19" i="4"/>
  <c r="I19" i="4" s="1"/>
  <c r="G20" i="4"/>
  <c r="I20" i="4" s="1"/>
  <c r="J20" i="4" s="1"/>
  <c r="G21" i="4"/>
  <c r="I21" i="4" s="1"/>
  <c r="G22" i="4"/>
  <c r="I22" i="4" s="1"/>
  <c r="J24" i="4" l="1"/>
  <c r="I24" i="4"/>
  <c r="I26" i="4"/>
  <c r="J26" i="4" s="1"/>
  <c r="J22" i="4"/>
  <c r="J21" i="4"/>
  <c r="J19" i="4"/>
  <c r="G27" i="4"/>
  <c r="J27" i="4" l="1"/>
</calcChain>
</file>

<file path=xl/sharedStrings.xml><?xml version="1.0" encoding="utf-8"?>
<sst xmlns="http://schemas.openxmlformats.org/spreadsheetml/2006/main" count="67" uniqueCount="58">
  <si>
    <t>Názov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</si>
  <si>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</si>
  <si>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</si>
  <si>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</si>
  <si>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</si>
  <si>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</si>
  <si>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</si>
  <si>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</si>
  <si>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</si>
  <si>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Položka</t>
  </si>
  <si>
    <t xml:space="preserve"> </t>
  </si>
  <si>
    <t>Platca DPH (áno/nie)</t>
  </si>
  <si>
    <t>sadzba DPH v %</t>
  </si>
  <si>
    <t>................................................................................................</t>
  </si>
  <si>
    <t>Uviesť titul, meno a priezvisko, 
podpis oprávnenej osoby, pečiatku</t>
  </si>
  <si>
    <t>V ......................................................, dňa ...................</t>
  </si>
  <si>
    <t>Merná jednotka</t>
  </si>
  <si>
    <t xml:space="preserve">Počet </t>
  </si>
  <si>
    <t>Jednotková cena bez DPH</t>
  </si>
  <si>
    <t>ks</t>
  </si>
  <si>
    <t xml:space="preserve">Príloha č. 1 Výzvy </t>
  </si>
  <si>
    <t>Celková cena s DPH</t>
  </si>
  <si>
    <t>Celková cena bez DPH</t>
  </si>
  <si>
    <t xml:space="preserve">DPH </t>
  </si>
  <si>
    <t xml:space="preserve"> Ozvučenie 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</si>
  <si>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</si>
  <si>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k zákazke: „„Revitalizácia hlavného vstupu do Gemersko-malohontského múzea a zriadenie návštevníckeho centra - obstaranie nábytku"</t>
  </si>
  <si>
    <t xml:space="preserve">Vešiakový panel </t>
  </si>
  <si>
    <t>Zameranie, technická príprava, montáž</t>
  </si>
  <si>
    <t>Informačný pult</t>
  </si>
  <si>
    <t>š/v/h: 1090x2100x380; materiál čelo:senosan; materiál korpus: senosan</t>
  </si>
  <si>
    <t xml:space="preserve">Celková cena: </t>
  </si>
  <si>
    <t>š/v/h: 1900x1100x600; materiál čelo:senosan; materiál korpus: senosan</t>
  </si>
  <si>
    <t xml:space="preserve">Vitrína č. 1 led/ sklo </t>
  </si>
  <si>
    <t xml:space="preserve">Vitrína č. 2 </t>
  </si>
  <si>
    <t>š/v/h: 3000x1380x100, 3 police + sklo</t>
  </si>
  <si>
    <t>Stolička kancelárska</t>
  </si>
  <si>
    <t>š/v/h: 3550X470X670mm; materiál čelo: senosan*; materiál korpus: senosan, sedačky  zároveň slúžia 
ako odkladacie skrinky</t>
  </si>
  <si>
    <t>š/v/h: 800x2010x300, materiál čelo:senosan; materiál korpus: senosan, osvetlenie LED pásom v konštrukcii vitríny.</t>
  </si>
  <si>
    <t>Pozn: Senosan=matná LDTD
Definitívny výber jednotlivých typov materiálov a povrchov bude určený na základe vzoriek od dodávateľa. Výber materiálov bude pred realizáciou odsúhlasený Krajským pamiatkovým úradom Banská Bystrica. Pred zahájením výroby je nutné preveriť skutočné rozmery všetkých existujúcich konštrukcií.“</t>
  </si>
  <si>
    <t>Sedačka atyp s úložným priestorom</t>
  </si>
  <si>
    <t>Skriňa vstavaná s kuchynským kútom s led osvetlením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</si>
  <si>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</si>
  <si>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</si>
  <si>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</si>
  <si>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</si>
  <si>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</si>
  <si>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</si>
  <si>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</si>
  <si>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</si>
  <si>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</si>
  <si>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š/v/h: 1090x2100x560; materiál čelo:senosan; materiál korpus: senosan</t>
  </si>
  <si>
    <t>š/v/h: 3080x2750x600; materiál čelo:senosan; materiál korpus: senosan; 
Súčasťou kuchynskej linky bude aj Granitový drez - vrátane montáže , Batéria  vrátane montáže a Zápachová uzávierka- sifón pre jednodielne drezy DN 40 vrátane montáže.                               Vstavaná skriňa pozostáva z 3 častí: 1. šatníková časť (3police+vešiakoá tyč), 2. kuchynský kútik (3 police + led podsvietenie) + skrinka pod drezom ( 2 šuflíky + 2 dvierka). 3. skladová časť (5 políc).</t>
  </si>
  <si>
    <t>Kancelárska stolička, š/h/v: 69x65x120 cm, materiál: plast + čalúnenie</t>
  </si>
  <si>
    <t>Cena stanovená za predmet zákazky obsahuje všetky náklady súvisiace s predmetom obstarávania v súlade s opisom predmetu zákazky (technickou špecifikáciou). Verejnému obstarávateľovi nevzniknú žiadne iné dodatočné náklady. Uchádzač týmto vyhlasuje, že cena je stanovená za celý predmet zákazky a obsahuje všetky náklady súvisiace s predmetom obstarávania najmä dopravu na miesto plnenia, konzultáciu presného umiestnenia, a montáž/inštaláciu v súlade s opisom predmetu zákazky. V súvislosti s touto zákazkou nevzniknú objednávateľovi  žiadne iné dodatočné náklady.</t>
  </si>
  <si>
    <r>
      <t xml:space="preserve">Technická špecifikácia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</si>
  <si>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1 -  podrobnejšia špecifkácia, vrátane výkresovej časti viď príloha č. 2 Výzvy - PD a výkresy</t>
  </si>
  <si>
    <t>Cenová ponuka a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</si>
</sst>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15" fillId="0" borderId="0"/>
    <xf numFmtId="0" fontId="17" fillId="0" borderId="0"/>
  </cellStyleXfs>
  <cellXfs count="8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0" fillId="0" borderId="1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9" fontId="9" fillId="5" borderId="1" xfId="2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/>
    </xf>
    <xf numFmtId="49" fontId="16" fillId="0" borderId="1" xfId="3" applyNumberFormat="1" applyFont="1" applyBorder="1" applyAlignment="1">
      <alignment vertical="top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49" fontId="16" fillId="0" borderId="1" xfId="3" applyNumberFormat="1" applyFont="1" applyBorder="1" applyAlignment="1">
      <alignment wrapText="1"/>
    </xf>
    <xf numFmtId="0" fontId="18" fillId="0" borderId="1" xfId="3" applyFont="1" applyBorder="1" applyAlignment="1">
      <alignment wrapText="1"/>
    </xf>
    <xf numFmtId="0" fontId="18" fillId="0" borderId="1" xfId="3" applyFont="1" applyBorder="1" applyAlignment="1">
      <alignment vertical="top" wrapText="1"/>
    </xf>
    <xf numFmtId="0" fontId="18" fillId="0" borderId="1" xfId="3" applyFont="1" applyBorder="1" applyAlignment="1">
      <alignment vertical="center" wrapText="1"/>
    </xf>
    <xf numFmtId="49" fontId="16" fillId="0" borderId="1" xfId="3" applyNumberFormat="1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164" fontId="1" fillId="6" borderId="30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164" fontId="1" fillId="6" borderId="3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3" xfId="0" applyBorder="1" applyAlignment="1">
      <alignment horizontal="left" wrapText="1"/>
    </xf>
  </cellXfs>
  <cellStyles count="5">
    <cellStyle name="Excel Built-in Normal" xfId="3" xr:uid="{FF0514E1-AB8A-493D-9869-409E779D87D8}"/>
    <cellStyle name="Hypertextové prepojenie 2" xfId="1" xr:uid="{00000000-0005-0000-0000-000001000000}"/>
    <cellStyle name="Normálna" xfId="0" builtinId="0"/>
    <cellStyle name="normální_List1" xfId="4" xr:uid="{5A7B88DB-B672-42EF-B530-DCC190B0C400}"/>
    <cellStyle name="Percentá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7883-872D-49FC-AE1B-CF2C8E2CC06B}">
  <sheetPr>
    <pageSetUpPr fitToPage="1"/>
  </sheetPr>
  <dimension ref="A1:K41"/>
  <sheetViews>
    <sheetView tabSelected="1" zoomScale="90" zoomScaleNormal="90" workbookViewId="0">
      <selection activeCell="A2" sqref="A2:J2"/>
    </sheetView>
  </sheetViews>
  <sheetFormatPr defaultColWidth="8.7109375" defaultRowHeight="15" x14ac:dyDescent="0.25"/>
  <cols>
    <col min="1" max="1" width="20" customWidth="1"/>
    <col min="2" max="3" width="46.28515625" customWidth="1"/>
    <col min="4" max="4" width="18.140625" customWidth="1"/>
    <col min="5" max="6" width="19.7109375" customWidth="1"/>
    <col min="7" max="7" width="12.7109375" customWidth="1"/>
    <col min="8" max="9" width="11.5703125" customWidth="1"/>
    <col min="10" max="10" width="11.7109375" customWidth="1"/>
    <col min="11" max="11" width="8.7109375" style="3"/>
    <col min="15" max="15" width="79.7109375" customWidth="1"/>
  </cols>
  <sheetData>
    <row r="1" spans="1:10" x14ac:dyDescent="0.25">
      <c r="A1" t="s">
        <v>20</v>
      </c>
      <c r="G1" s="55"/>
      <c r="H1" s="55"/>
      <c r="I1" s="55"/>
      <c r="J1" s="55"/>
    </row>
    <row r="2" spans="1:10" ht="18.75" x14ac:dyDescent="0.25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 customHeight="1" x14ac:dyDescent="0.25">
      <c r="A3" s="57" t="s">
        <v>26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59" t="s">
        <v>8</v>
      </c>
      <c r="B5" s="59"/>
      <c r="C5" s="4"/>
      <c r="D5" s="4"/>
      <c r="E5" s="4"/>
      <c r="F5" s="4"/>
      <c r="G5" s="1"/>
      <c r="H5" s="1"/>
      <c r="I5" s="1"/>
      <c r="J5" s="1"/>
    </row>
    <row r="6" spans="1:10" ht="29.65" customHeight="1" x14ac:dyDescent="0.25">
      <c r="A6" s="48" t="s">
        <v>1</v>
      </c>
      <c r="B6" s="60"/>
      <c r="C6" s="22"/>
      <c r="D6" s="23"/>
      <c r="E6" s="23"/>
      <c r="F6" s="23"/>
      <c r="G6" s="23"/>
      <c r="H6" s="23"/>
      <c r="I6" s="23"/>
      <c r="J6" s="24"/>
    </row>
    <row r="7" spans="1:10" ht="29.65" customHeight="1" x14ac:dyDescent="0.25">
      <c r="A7" s="50" t="s">
        <v>2</v>
      </c>
      <c r="B7" s="54"/>
      <c r="C7" s="31"/>
      <c r="D7" s="32"/>
      <c r="E7" s="32"/>
      <c r="F7" s="32"/>
      <c r="G7" s="32"/>
      <c r="H7" s="32"/>
      <c r="I7" s="32"/>
      <c r="J7" s="33"/>
    </row>
    <row r="8" spans="1:10" ht="29.65" customHeight="1" x14ac:dyDescent="0.25">
      <c r="A8" s="44" t="s">
        <v>3</v>
      </c>
      <c r="B8" s="45"/>
      <c r="C8" s="31"/>
      <c r="D8" s="32"/>
      <c r="E8" s="32"/>
      <c r="F8" s="32"/>
      <c r="G8" s="32"/>
      <c r="H8" s="32"/>
      <c r="I8" s="32"/>
      <c r="J8" s="33"/>
    </row>
    <row r="9" spans="1:10" ht="29.65" customHeight="1" thickBot="1" x14ac:dyDescent="0.3">
      <c r="A9" s="46" t="s">
        <v>11</v>
      </c>
      <c r="B9" s="47"/>
      <c r="C9" s="34"/>
      <c r="D9" s="35"/>
      <c r="E9" s="35"/>
      <c r="F9" s="35"/>
      <c r="G9" s="35"/>
      <c r="H9" s="35"/>
      <c r="I9" s="35"/>
      <c r="J9" s="36"/>
    </row>
    <row r="10" spans="1:10" ht="16.89999999999999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1:10" ht="29.65" customHeight="1" thickBot="1" x14ac:dyDescent="0.3">
      <c r="A11" s="48" t="s">
        <v>4</v>
      </c>
      <c r="B11" s="49"/>
      <c r="C11" s="37"/>
      <c r="D11" s="38"/>
      <c r="E11" s="38"/>
      <c r="F11" s="38"/>
      <c r="G11" s="38"/>
      <c r="H11" s="38"/>
      <c r="I11" s="38"/>
      <c r="J11" s="39"/>
    </row>
    <row r="12" spans="1:10" ht="29.65" customHeight="1" thickBot="1" x14ac:dyDescent="0.3">
      <c r="A12" s="50" t="s">
        <v>5</v>
      </c>
      <c r="B12" s="51"/>
      <c r="C12" s="37"/>
      <c r="D12" s="38"/>
      <c r="E12" s="38"/>
      <c r="F12" s="38"/>
      <c r="G12" s="38"/>
      <c r="H12" s="38"/>
      <c r="I12" s="38"/>
      <c r="J12" s="39"/>
    </row>
    <row r="13" spans="1:10" ht="29.65" customHeight="1" thickBot="1" x14ac:dyDescent="0.3">
      <c r="A13" s="52" t="s">
        <v>6</v>
      </c>
      <c r="B13" s="53"/>
      <c r="C13" s="40"/>
      <c r="D13" s="41"/>
      <c r="E13" s="41"/>
      <c r="F13" s="41"/>
      <c r="G13" s="41"/>
      <c r="H13" s="41"/>
      <c r="I13" s="41"/>
      <c r="J13" s="42"/>
    </row>
    <row r="14" spans="1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6" t="s">
        <v>7</v>
      </c>
      <c r="B15" s="7"/>
      <c r="C15" s="7"/>
      <c r="G15" s="1"/>
      <c r="H15" s="1"/>
      <c r="I15" s="1"/>
      <c r="J15" s="1"/>
    </row>
    <row r="16" spans="1:10" ht="24.6" customHeight="1" x14ac:dyDescent="0.25">
      <c r="A16" s="61" t="s">
        <v>24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1" ht="65.25" customHeight="1" thickBot="1" x14ac:dyDescent="0.3">
      <c r="A17" s="10" t="s">
        <v>9</v>
      </c>
      <c r="B17" s="11" t="s">
        <v>0</v>
      </c>
      <c r="C17" s="11" t="s">
        <v>55</v>
      </c>
      <c r="D17" s="12" t="s">
        <v>16</v>
      </c>
      <c r="E17" s="12" t="s">
        <v>17</v>
      </c>
      <c r="F17" s="12" t="s">
        <v>18</v>
      </c>
      <c r="G17" s="12" t="s">
        <v>22</v>
      </c>
      <c r="H17" s="12" t="s">
        <v>12</v>
      </c>
      <c r="I17" s="19" t="s">
        <v>23</v>
      </c>
      <c r="J17" s="13" t="s">
        <v>21</v>
      </c>
    </row>
    <row r="18" spans="1:11" ht="38.25" x14ac:dyDescent="0.25">
      <c r="A18" s="14" t="s">
        <v>42</v>
      </c>
      <c r="B18" s="21" t="s">
        <v>40</v>
      </c>
      <c r="C18" s="28" t="s">
        <v>37</v>
      </c>
      <c r="D18" s="15" t="s">
        <v>19</v>
      </c>
      <c r="E18" s="8">
        <v>2</v>
      </c>
      <c r="F18" s="16"/>
      <c r="G18" s="18">
        <f t="shared" ref="G18:G26" si="0">E18*F18</f>
        <v>0</v>
      </c>
      <c r="H18" s="17">
        <v>0</v>
      </c>
      <c r="I18" s="20">
        <f>G18*H18</f>
        <v>0</v>
      </c>
      <c r="J18" s="9">
        <f>G18+I18</f>
        <v>0</v>
      </c>
    </row>
    <row r="19" spans="1:11" ht="25.5" x14ac:dyDescent="0.25">
      <c r="A19" s="14" t="s">
        <v>43</v>
      </c>
      <c r="B19" s="21" t="s">
        <v>27</v>
      </c>
      <c r="C19" s="27" t="s">
        <v>30</v>
      </c>
      <c r="D19" s="15" t="s">
        <v>19</v>
      </c>
      <c r="E19" s="8">
        <v>1</v>
      </c>
      <c r="F19" s="16"/>
      <c r="G19" s="18">
        <f t="shared" si="0"/>
        <v>0</v>
      </c>
      <c r="H19" s="17">
        <v>0</v>
      </c>
      <c r="I19" s="20">
        <f t="shared" ref="I19:I26" si="1">G19*H19</f>
        <v>0</v>
      </c>
      <c r="J19" s="9">
        <f t="shared" ref="J19:J26" si="2">G19+I19</f>
        <v>0</v>
      </c>
    </row>
    <row r="20" spans="1:11" ht="27" customHeight="1" x14ac:dyDescent="0.25">
      <c r="A20" s="14" t="s">
        <v>44</v>
      </c>
      <c r="B20" s="21" t="s">
        <v>27</v>
      </c>
      <c r="C20" s="27" t="s">
        <v>51</v>
      </c>
      <c r="D20" s="15" t="s">
        <v>19</v>
      </c>
      <c r="E20" s="8">
        <v>1</v>
      </c>
      <c r="F20" s="16"/>
      <c r="G20" s="18">
        <f t="shared" si="0"/>
        <v>0</v>
      </c>
      <c r="H20" s="17">
        <v>0</v>
      </c>
      <c r="I20" s="20">
        <f t="shared" si="1"/>
        <v>0</v>
      </c>
      <c r="J20" s="9">
        <f t="shared" si="2"/>
        <v>0</v>
      </c>
    </row>
    <row r="21" spans="1:11" ht="25.5" x14ac:dyDescent="0.25">
      <c r="A21" s="14" t="s">
        <v>45</v>
      </c>
      <c r="B21" s="25" t="s">
        <v>29</v>
      </c>
      <c r="C21" s="27" t="s">
        <v>32</v>
      </c>
      <c r="D21" s="15" t="s">
        <v>19</v>
      </c>
      <c r="E21" s="8">
        <v>1</v>
      </c>
      <c r="F21" s="16"/>
      <c r="G21" s="18">
        <f t="shared" si="0"/>
        <v>0</v>
      </c>
      <c r="H21" s="17">
        <v>0</v>
      </c>
      <c r="I21" s="20">
        <f t="shared" si="1"/>
        <v>0</v>
      </c>
      <c r="J21" s="9">
        <f t="shared" si="2"/>
        <v>0</v>
      </c>
    </row>
    <row r="22" spans="1:11" ht="127.5" customHeight="1" x14ac:dyDescent="0.25">
      <c r="A22" s="14" t="s">
        <v>46</v>
      </c>
      <c r="B22" s="29" t="s">
        <v>41</v>
      </c>
      <c r="C22" s="27" t="s">
        <v>52</v>
      </c>
      <c r="D22" s="15" t="s">
        <v>19</v>
      </c>
      <c r="E22" s="8">
        <v>1</v>
      </c>
      <c r="F22" s="16"/>
      <c r="G22" s="18">
        <f t="shared" si="0"/>
        <v>0</v>
      </c>
      <c r="H22" s="17">
        <v>0</v>
      </c>
      <c r="I22" s="20">
        <f t="shared" si="1"/>
        <v>0</v>
      </c>
      <c r="J22" s="9">
        <f t="shared" si="2"/>
        <v>0</v>
      </c>
    </row>
    <row r="23" spans="1:11" ht="38.25" x14ac:dyDescent="0.25">
      <c r="A23" s="14" t="s">
        <v>47</v>
      </c>
      <c r="B23" s="25" t="s">
        <v>33</v>
      </c>
      <c r="C23" s="27" t="s">
        <v>38</v>
      </c>
      <c r="D23" s="15" t="s">
        <v>19</v>
      </c>
      <c r="E23" s="8">
        <v>1</v>
      </c>
      <c r="F23" s="16"/>
      <c r="G23" s="18">
        <f t="shared" si="0"/>
        <v>0</v>
      </c>
      <c r="H23" s="17">
        <v>0</v>
      </c>
      <c r="I23" s="20">
        <f t="shared" si="1"/>
        <v>0</v>
      </c>
      <c r="J23" s="9">
        <f t="shared" si="2"/>
        <v>0</v>
      </c>
    </row>
    <row r="24" spans="1:11" x14ac:dyDescent="0.25">
      <c r="A24" s="14" t="s">
        <v>48</v>
      </c>
      <c r="B24" s="25" t="s">
        <v>34</v>
      </c>
      <c r="C24" s="27" t="s">
        <v>35</v>
      </c>
      <c r="D24" s="15" t="s">
        <v>19</v>
      </c>
      <c r="E24" s="8">
        <v>1</v>
      </c>
      <c r="F24" s="16"/>
      <c r="G24" s="18">
        <f t="shared" si="0"/>
        <v>0</v>
      </c>
      <c r="H24" s="17">
        <v>0</v>
      </c>
      <c r="I24" s="20">
        <f t="shared" si="1"/>
        <v>0</v>
      </c>
      <c r="J24" s="9">
        <f t="shared" si="2"/>
        <v>0</v>
      </c>
    </row>
    <row r="25" spans="1:11" ht="25.5" x14ac:dyDescent="0.25">
      <c r="A25" s="14" t="s">
        <v>49</v>
      </c>
      <c r="B25" s="25" t="s">
        <v>36</v>
      </c>
      <c r="C25" s="27" t="s">
        <v>53</v>
      </c>
      <c r="D25" s="15" t="s">
        <v>19</v>
      </c>
      <c r="E25" s="8">
        <v>1</v>
      </c>
      <c r="F25" s="16"/>
      <c r="G25" s="18">
        <f t="shared" si="0"/>
        <v>0</v>
      </c>
      <c r="H25" s="17">
        <v>0</v>
      </c>
      <c r="I25" s="20">
        <f t="shared" si="1"/>
        <v>0</v>
      </c>
      <c r="J25" s="9">
        <f t="shared" si="2"/>
        <v>0</v>
      </c>
    </row>
    <row r="26" spans="1:11" ht="15.75" thickBot="1" x14ac:dyDescent="0.3">
      <c r="A26" s="14" t="s">
        <v>50</v>
      </c>
      <c r="B26" s="25" t="s">
        <v>28</v>
      </c>
      <c r="C26" s="26"/>
      <c r="D26" s="15" t="s">
        <v>19</v>
      </c>
      <c r="E26" s="8">
        <v>1</v>
      </c>
      <c r="F26" s="16"/>
      <c r="G26" s="18">
        <f t="shared" si="0"/>
        <v>0</v>
      </c>
      <c r="H26" s="17">
        <v>0</v>
      </c>
      <c r="I26" s="20">
        <f t="shared" si="1"/>
        <v>0</v>
      </c>
      <c r="J26" s="9">
        <f t="shared" si="2"/>
        <v>0</v>
      </c>
    </row>
    <row r="27" spans="1:11" ht="28.15" customHeight="1" x14ac:dyDescent="0.25">
      <c r="A27" s="64" t="s">
        <v>31</v>
      </c>
      <c r="B27" s="65"/>
      <c r="C27" s="65"/>
      <c r="D27" s="65"/>
      <c r="E27" s="65"/>
      <c r="F27" s="66"/>
      <c r="G27" s="67">
        <f>SUM(G18:G26)</f>
        <v>0</v>
      </c>
      <c r="H27" s="68"/>
      <c r="I27" s="69"/>
      <c r="J27" s="70">
        <f>SUM(J18:J26)</f>
        <v>0</v>
      </c>
    </row>
    <row r="28" spans="1:11" ht="56.1" customHeight="1" x14ac:dyDescent="0.25">
      <c r="A28" s="71" t="s">
        <v>39</v>
      </c>
      <c r="B28" s="72"/>
      <c r="C28" s="72"/>
      <c r="D28" s="72"/>
      <c r="E28" s="72"/>
      <c r="F28" s="72"/>
      <c r="G28" s="72"/>
      <c r="H28" s="72"/>
      <c r="I28" s="72"/>
      <c r="J28" s="73"/>
      <c r="K28" s="74"/>
    </row>
    <row r="29" spans="1:11" ht="16.5" customHeight="1" x14ac:dyDescent="0.25">
      <c r="A29" s="75" t="s">
        <v>56</v>
      </c>
      <c r="B29" s="76"/>
      <c r="C29" s="76"/>
      <c r="D29" s="76"/>
      <c r="E29" s="76"/>
      <c r="F29" s="76"/>
      <c r="G29" s="76"/>
      <c r="H29" s="76"/>
      <c r="I29" s="76"/>
      <c r="J29" s="77"/>
    </row>
    <row r="30" spans="1:11" ht="54" customHeight="1" x14ac:dyDescent="0.25">
      <c r="A30" s="78" t="s">
        <v>54</v>
      </c>
      <c r="B30" s="79"/>
      <c r="C30" s="79"/>
      <c r="D30" s="79"/>
      <c r="E30" s="79"/>
      <c r="F30" s="79"/>
      <c r="G30" s="79"/>
      <c r="H30" s="79"/>
      <c r="I30" s="79"/>
      <c r="J30" s="80"/>
    </row>
    <row r="31" spans="1:11" ht="72.75" customHeight="1" x14ac:dyDescent="0.25">
      <c r="A31" s="78" t="s">
        <v>25</v>
      </c>
      <c r="B31" s="79"/>
      <c r="C31" s="79"/>
      <c r="D31" s="79"/>
      <c r="E31" s="79"/>
      <c r="F31" s="79"/>
      <c r="G31" s="79"/>
      <c r="H31" s="79"/>
      <c r="I31" s="79"/>
      <c r="J31" s="80"/>
    </row>
    <row r="32" spans="1: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" customHeight="1" x14ac:dyDescent="0.25">
      <c r="H33" t="s">
        <v>10</v>
      </c>
    </row>
    <row r="34" spans="1:10" x14ac:dyDescent="0.25">
      <c r="A34" t="s">
        <v>15</v>
      </c>
    </row>
    <row r="35" spans="1:10" ht="28.15" customHeight="1" x14ac:dyDescent="0.25"/>
    <row r="39" spans="1:10" x14ac:dyDescent="0.25">
      <c r="G39" t="s">
        <v>13</v>
      </c>
    </row>
    <row r="40" spans="1:10" ht="32.1" customHeight="1" x14ac:dyDescent="0.25">
      <c r="G40" s="30" t="s">
        <v>14</v>
      </c>
      <c r="H40" s="30"/>
      <c r="I40" s="30"/>
      <c r="J40" s="30"/>
    </row>
    <row r="41" spans="1:10" x14ac:dyDescent="0.25">
      <c r="G41" s="5"/>
      <c r="H41" s="5"/>
      <c r="I41" s="5"/>
      <c r="J41" s="5"/>
    </row>
  </sheetData>
  <mergeCells count="25">
    <mergeCell ref="A28:J28"/>
    <mergeCell ref="A27:F27"/>
    <mergeCell ref="A7:B7"/>
    <mergeCell ref="G1:J1"/>
    <mergeCell ref="A2:J2"/>
    <mergeCell ref="A3:J3"/>
    <mergeCell ref="A5:B5"/>
    <mergeCell ref="A6:B6"/>
    <mergeCell ref="C7:J7"/>
    <mergeCell ref="A16:J16"/>
    <mergeCell ref="G40:J40"/>
    <mergeCell ref="C8:J8"/>
    <mergeCell ref="C9:J9"/>
    <mergeCell ref="C11:J11"/>
    <mergeCell ref="C12:J12"/>
    <mergeCell ref="C13:J13"/>
    <mergeCell ref="A31:J31"/>
    <mergeCell ref="A32:J32"/>
    <mergeCell ref="A29:J29"/>
    <mergeCell ref="A30:J30"/>
    <mergeCell ref="A8:B8"/>
    <mergeCell ref="A9:B9"/>
    <mergeCell ref="A11:B11"/>
    <mergeCell ref="A12:B12"/>
    <mergeCell ref="A13:B13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 1</vt:lpstr>
      <vt:lpstr>'Hárok 1'!Oblasť_tlače</vt:lpstr>
      <vt:lpstr>'Hárok 1'!OLE_LINK71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Čillik Martin</cp:lastModifiedBy>
  <cp:lastPrinted>2023-02-06T14:37:26Z</cp:lastPrinted>
  <dcterms:created xsi:type="dcterms:W3CDTF">2019-02-14T20:19:52Z</dcterms:created>
  <dcterms:modified xsi:type="dcterms:W3CDTF">2023-07-20T13:49:02Z</dcterms:modified>
</cp:coreProperties>
</file>